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7-2018 Worksheets\"/>
    </mc:Choice>
  </mc:AlternateContent>
  <bookViews>
    <workbookView xWindow="0" yWindow="0" windowWidth="17160" windowHeight="9885" tabRatio="500"/>
  </bookViews>
  <sheets>
    <sheet name="Sheet1" sheetId="1" r:id="rId1"/>
  </sheets>
  <definedNames>
    <definedName name="_xlnm.Print_Area" localSheetId="0">Sheet1!$A$1:$I$68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67" i="1" l="1"/>
  <c r="I60" i="1"/>
  <c r="I53" i="1"/>
  <c r="I46" i="1"/>
  <c r="I40" i="1"/>
  <c r="I33" i="1"/>
  <c r="I26" i="1"/>
  <c r="I20" i="1"/>
  <c r="I68" i="1" l="1"/>
</calcChain>
</file>

<file path=xl/sharedStrings.xml><?xml version="1.0" encoding="utf-8"?>
<sst xmlns="http://schemas.openxmlformats.org/spreadsheetml/2006/main" count="220" uniqueCount="131">
  <si>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</si>
  <si>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</si>
  <si>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</si>
  <si>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</si>
  <si>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</si>
  <si>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</si>
  <si>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</si>
  <si>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</si>
  <si>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</si>
  <si>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</si>
  <si>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</si>
  <si>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</si>
  <si>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</si>
  <si>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</si>
  <si>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</si>
  <si>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various</t>
  </si>
  <si>
    <t>Exposition and Argumentation</t>
  </si>
  <si>
    <t>Calculus for Engineers I</t>
  </si>
  <si>
    <t>Engineering Physics I</t>
  </si>
  <si>
    <t>Calculus for Engineers II</t>
  </si>
  <si>
    <t>Statics</t>
  </si>
  <si>
    <t>Comp Sci</t>
  </si>
  <si>
    <t>Calculus with Analytic Geometry III</t>
  </si>
  <si>
    <t>Introduction to Nuclear Engineering</t>
  </si>
  <si>
    <t>Engineering Physics II</t>
  </si>
  <si>
    <t>Stat</t>
  </si>
  <si>
    <t>1. Stat 3111 Statistical Tools For Decision Making
2.  Stat 3113 Applied Engineering Statistics  
3.  Stat 3115 Engineering Statistics
4.  Stat 3117 Introduction to Probability and Statistics</t>
  </si>
  <si>
    <t>Econ</t>
  </si>
  <si>
    <t>Reactor Operations I</t>
  </si>
  <si>
    <t>Mechanics of Materials</t>
  </si>
  <si>
    <t>Elementary Differential Equations</t>
  </si>
  <si>
    <t>Introduction to Modern Physics</t>
  </si>
  <si>
    <t xml:space="preserve">Reactor Laboratory I </t>
  </si>
  <si>
    <t xml:space="preserve">Nuclear Fuel Cycle </t>
  </si>
  <si>
    <t>Prerequisites vary.</t>
  </si>
  <si>
    <t xml:space="preserve">Nuclear System Design I </t>
  </si>
  <si>
    <t>Nuclear Materials I</t>
  </si>
  <si>
    <t xml:space="preserve">Reactor Laboratory II </t>
  </si>
  <si>
    <t>Nuclear System Design II</t>
  </si>
  <si>
    <t>1.  Comp Sci 3200 Introduction to Numerical Methods
2.  any 3000 level Math
3.  any 5000 level Stat</t>
  </si>
  <si>
    <t>Metallurgy for Engineers</t>
  </si>
  <si>
    <t>Fundamentals Of Nuclear Engineering</t>
  </si>
  <si>
    <t>Reactor Fluid Mechanics</t>
  </si>
  <si>
    <t>Nuclear Radiation Measurements and Spectroscopy</t>
  </si>
  <si>
    <t>Reactor Heat Transfer</t>
  </si>
  <si>
    <t>Nuclear Power Plant Systems</t>
  </si>
  <si>
    <t>FEP</t>
  </si>
  <si>
    <t>Trigonometry</t>
  </si>
  <si>
    <t>Hum/Soc Sci Elective</t>
  </si>
  <si>
    <t>Hum/Soc Sci Elective - Econ</t>
  </si>
  <si>
    <t xml:space="preserve">Reactor Physics I </t>
  </si>
  <si>
    <t xml:space="preserve">Study &amp; Careers in Engineering
</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</si>
  <si>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</si>
  <si>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</si>
  <si>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</si>
  <si>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Prerequisite: Math 1208 or 1214.
</t>
  </si>
  <si>
    <t xml:space="preserve">Introduction to Engineering Design
</t>
  </si>
  <si>
    <t xml:space="preserve">Prerequisites: Math 1160 and either Math 1208 or Math 1214 both with a grade of "C" or better; or by placement exam.
</t>
  </si>
  <si>
    <t>Programming Elective - Lecture</t>
  </si>
  <si>
    <t>Programming Elective - Lab</t>
  </si>
  <si>
    <t xml:space="preserve">Prerequisite: Math 1215 or Math 1221.
</t>
  </si>
  <si>
    <t xml:space="preserve">1.  Prerequisite: Math 1208 or 1212 or 1214 with a grade of "C" or better.
2.  Prerequisite: Math 1215 or 1221 with a grade of "C" or better.
3.  Prerequisite: Math 1215 or 1221 with a grade of "C" or better.
4.  Prerequisite: Math 2222 with a grade of "C" or better.
</t>
  </si>
  <si>
    <t>Statistics Elective</t>
  </si>
  <si>
    <t xml:space="preserve">1.  Econ 1100 Principles of Microeconomics
2.  Econ 1200 Principles of Macroeconomics
</t>
  </si>
  <si>
    <t xml:space="preserve">Prerequisites: Math 1214 or Math 1208; preceded or accompanied by Nuc Eng 1105.
</t>
  </si>
  <si>
    <t xml:space="preserve">Prerequisite: Civ Eng 2200 with grade of "C" or better.
</t>
  </si>
  <si>
    <t xml:space="preserve">Prerequisite: Math 2222 with a grade of "C" or better.
</t>
  </si>
  <si>
    <t xml:space="preserve">Prerequisites: Math 2222 and Physics 2135 or 2111.
</t>
  </si>
  <si>
    <t>Advanced Math/Stat/Comp Sci Elective</t>
  </si>
  <si>
    <t xml:space="preserve">Prerequisite: Physics 2305 or Nuc Eng 3103; Math 3304.
</t>
  </si>
  <si>
    <t xml:space="preserve">Prerequisites: Math 3304, Junior standing.
</t>
  </si>
  <si>
    <t xml:space="preserve">Prerequisite: Nuc Eng 3205.
</t>
  </si>
  <si>
    <t xml:space="preserve">Prerequisite: Nuc Eng 3221.
</t>
  </si>
  <si>
    <t xml:space="preserve">Prerequisites: Nuc Eng 4312, 3205.
</t>
  </si>
  <si>
    <t>Math Elective</t>
  </si>
  <si>
    <t xml:space="preserve">Prerequisites vary.
</t>
  </si>
  <si>
    <t xml:space="preserve">Prerequisites: Nuc Eng 3223, 4203, 4229, preceded or accompanied by Nuc Eng 4241.
</t>
  </si>
  <si>
    <t xml:space="preserve">Prerequisites: Civ Eng 2210; Nuc Eng 3205; Nuc Eng 3223; Met Eng 2110. (Co-listed with Met Eng 5170).
</t>
  </si>
  <si>
    <t>Technical Elective II</t>
  </si>
  <si>
    <t>Free Elective</t>
  </si>
  <si>
    <t xml:space="preserve">Prerequisite: Nuc Eng 4428.
</t>
  </si>
  <si>
    <t xml:space="preserve">Prerequisite: Nuc Eng 4496.
</t>
  </si>
  <si>
    <t>Technical Elective I</t>
  </si>
  <si>
    <t>English</t>
  </si>
  <si>
    <t>Fr Eng</t>
  </si>
  <si>
    <t>Nuc Eng</t>
  </si>
  <si>
    <t xml:space="preserve">Nuclear Technology Applications
</t>
  </si>
  <si>
    <t>Physics</t>
  </si>
  <si>
    <t>Mech Eng</t>
  </si>
  <si>
    <t>Civ Eng</t>
  </si>
  <si>
    <t>Met Eng</t>
  </si>
  <si>
    <t xml:space="preserve">Prerequisites: Nuc Eng 3205 and accompanied or preceded by Nuc Eng 3223.
</t>
  </si>
  <si>
    <t xml:space="preserve">Technical elective chosen from any 4000-level math, science, or engineering course as approved by the student's advisor.
</t>
  </si>
  <si>
    <t>Name:</t>
  </si>
  <si>
    <t>Key:</t>
  </si>
  <si>
    <t>Done</t>
  </si>
  <si>
    <t>In Progress</t>
  </si>
  <si>
    <t>one of these</t>
  </si>
  <si>
    <t xml:space="preserve">Prerequisite: Entrance requirements.
</t>
  </si>
  <si>
    <t xml:space="preserve">Prerequisites:A grade of "C" or better in both Math 1160 and one of Math 1120 or Math 1140; or by placement exam.
</t>
  </si>
  <si>
    <t xml:space="preserve">1.  English 1160 Writing And Research 
2.  English 3560  Technical Writing </t>
  </si>
  <si>
    <t xml:space="preserve">1.   Prerequisite: English 1120.
2.   Prerequisites: English 1120 and second-semester junior standing.
</t>
  </si>
  <si>
    <t xml:space="preserve">Hum/Soc Sci Requirement-English
</t>
  </si>
  <si>
    <t>Hum/Soc Sci Elective - History</t>
  </si>
  <si>
    <t>History/Pol Sci</t>
  </si>
  <si>
    <t xml:space="preserve">Prerequisites: Physics 1135 or Physics 1111 with a grade of "C" or better; Math 1215 or Math 1221 with a grade of "C" or better; preceded or accompanied by Math 2222.
</t>
  </si>
  <si>
    <t xml:space="preserve">Prerequisites: Math 1215 or Math 1221 with a grade of "C" or better.
</t>
  </si>
  <si>
    <t xml:space="preserve">Prerequisites: Physics 1135 or Physics 1111, Math 1221 or Math 1215.
</t>
  </si>
  <si>
    <t xml:space="preserve">1.  Program competency and a "C" or better grade in either Math 1215 or Math 1221.
2.  Prerequisites vary.
3.  Prerequisites vary.
</t>
  </si>
  <si>
    <t xml:space="preserve">Prerequisite: Preceded or accompanied by Chem 1310, prior or concurrent.
</t>
  </si>
  <si>
    <t xml:space="preserve">1.  History 1200 Modern Western Civilization
2.  History 1300 American History to 1877
3.  History 1310 American History Since 1877
4.  Pol Sci 1200 American Government
</t>
  </si>
  <si>
    <t xml:space="preserve">Courses which do not count towards this requirement are remedial courses such as algebra and trigonometry, physical education courses, extra credits in required courses, and basic Air Force and Army ROTC courses (courses taught in the first two years of the ROTC program).
</t>
  </si>
  <si>
    <t>Possible based on prerequisites</t>
  </si>
  <si>
    <t>2017-2018 Nuclear Engineering Curriculum</t>
  </si>
  <si>
    <t>This chart was prepared by Freshman Engineering using the 2017-2018 catalog.  It is designed to assist in advising and course selection;  refer to the student's catalog requirement year for official requirements and to the student's degree audit for official progress.</t>
  </si>
  <si>
    <t>Transfer students are exempt</t>
  </si>
  <si>
    <t>Course chosen from Requirements for Humanities and Social Sciences Courses for Engineering Degrees at ugs.mst.edu.</t>
  </si>
  <si>
    <t>1. Prerequisite: Entrance requirements.
2.  
3. Prerequisite: Accompanied by Comp Sci 1982 and a "C" or better grade in either Math 1208 or Math 1214.
4.  Prerequisite: Accompanied by Comp Sci 1580</t>
  </si>
  <si>
    <t xml:space="preserve">1.  Prerequisite: Accompanied by Comp Sci 1970.
2.  Prerequisite: Accompanied by Computer Science 1971.
3.  Prerequisite: Accompanied by Computer Science 1972.
4.  Prerequisite: Accompanied by Comp Sci 1570.
</t>
  </si>
  <si>
    <t xml:space="preserve">Technical elective chosen from any 3000- or 4000-level math, science, or engineering course as approved by the student's advisor.
</t>
  </si>
  <si>
    <r>
      <t>Course chosen from Requirements for Humanities and Social Sciences Courses for Engineering Degrees at ugs.mst.edu.</t>
    </r>
    <r>
      <rPr>
        <u/>
        <sz val="10"/>
        <rFont val="Times New Roman"/>
        <family val="1"/>
      </rPr>
      <t xml:space="preserve">
</t>
    </r>
  </si>
  <si>
    <t xml:space="preserve">Math elective chosen from any 4000-level math course as approved by the student's advisor.
</t>
  </si>
  <si>
    <t>Courses which do not count towards this requirement are remedial courses such as algebra and trigonometry, physical education courses, extra credits in required courses, and basic Air Force and Army ROTC courses (courses taught in the first two years of the ROTC program).</t>
  </si>
  <si>
    <t>Freshman Chemistry Requirement</t>
  </si>
  <si>
    <r>
      <t xml:space="preserve">1.  Chem 1310 General Chemistry I and
2.  Chem 1319 General Chemistry Lab </t>
    </r>
    <r>
      <rPr>
        <i/>
        <sz val="10"/>
        <rFont val="Times New Roman"/>
        <family val="1"/>
      </rPr>
      <t xml:space="preserve">or
</t>
    </r>
    <r>
      <rPr>
        <sz val="10"/>
        <rFont val="Times New Roman"/>
        <family val="1"/>
      </rPr>
      <t xml:space="preserve">3.  Chem 1351 Accelerated General Chemistry and
</t>
    </r>
  </si>
  <si>
    <t xml:space="preserve">1.  Prerequisite: Entrance requirements.  
2.  Prerequisite: Preceded or accompanied by both Chem 1310 and Chem 1100.
3.  Prerequisite: Preceded or accompanied by Chem 1100 or an equivalent training program approved by S&amp;T. 
</t>
  </si>
  <si>
    <r>
      <t xml:space="preserve">1. </t>
    </r>
    <r>
      <rPr>
        <strike/>
        <sz val="10"/>
        <rFont val="Times New Roman"/>
        <family val="1"/>
      </rPr>
      <t xml:space="preserve"> Comp Sci 1970 Basic Scientific Programming</t>
    </r>
    <r>
      <rPr>
        <sz val="10"/>
        <rFont val="Times New Roman"/>
        <family val="1"/>
      </rPr>
      <t xml:space="preserve">
2.  Comp Sci 1971 Introduction to Programming Methodology  
3.  Comp Sci 1972 Introduction to MATLAB Programming
4.  Comp Sci 1570 Introduction to Programming </t>
    </r>
    <r>
      <rPr>
        <i/>
        <sz val="10"/>
        <rFont val="Times New Roman"/>
        <family val="1"/>
      </rPr>
      <t xml:space="preserve">(note:  1 more credit)
</t>
    </r>
  </si>
  <si>
    <r>
      <rPr>
        <strike/>
        <sz val="10"/>
        <rFont val="Times New Roman"/>
        <family val="1"/>
      </rPr>
      <t>1.  Comp Sci 1980 Computer Programming Laboratory</t>
    </r>
    <r>
      <rPr>
        <sz val="10"/>
        <rFont val="Times New Roman"/>
        <family val="1"/>
      </rPr>
      <t xml:space="preserve">
2.  Comp Sci 1981 Programming Methodology Laboratory
3.  Comp Sci 1982 MATLAB Programming Laboratory
4.  Comp Sci 1580 Introduction to Programming Laboratory</t>
    </r>
  </si>
  <si>
    <t xml:space="preserve">
</t>
  </si>
  <si>
    <t>Hum/Soc Sci Elective - Upper Level</t>
  </si>
  <si>
    <r>
      <t xml:space="preserve">Course chosen from Requirements for Humanities and Social Sciences Courses for Engineering Degrees at ugs.mst.edu. Must be at the 2000 level or above and have as a prerequisite one of the HSS courses already taken. </t>
    </r>
    <r>
      <rPr>
        <u/>
        <sz val="10"/>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</si>
</sst>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font>
    <font>
      <sz val="10"/>
      <name val="Times New Roman"/>
      <family val="1"/>
    </font>
    <font>
      <i/>
      <sz val="10"/>
      <name val="Times New Roman"/>
      <family val="1"/>
    </font>
    <font>
      <b/>
      <sz val="10"/>
      <name val="Times"/>
    </font>
    <font>
      <b/>
      <sz val="20"/>
      <name val="Times"/>
    </font>
    <font>
      <b/>
      <sz val="12"/>
      <name val="Times"/>
    </font>
    <font>
      <sz val="12"/>
      <name val="Times"/>
    </font>
    <font>
      <i/>
      <sz val="8"/>
      <name val="Times"/>
    </font>
    <font>
      <sz val="8"/>
      <name val="Times"/>
    </font>
    <font>
      <sz val="12"/>
      <name val="Calibri"/>
      <family val="2"/>
      <scheme val="minor"/>
    </font>
    <font>
      <b/>
      <i/>
      <sz val="8"/>
      <name val="Times"/>
    </font>
    <font>
      <u/>
      <sz val="10"/>
      <name val="Times New Roman"/>
      <family val="1"/>
    </font>
    <font>
      <i/>
      <u/>
      <sz val="10"/>
      <name val="Times New Roman"/>
      <family val="1"/>
    </font>
    <font>
      <sz val="12"/>
      <color theme="1"/>
      <name val="Calibri"/>
      <family val="2"/>
      <scheme val="minor"/>
    </font>
    <font>
      <b/>
      <i/>
      <sz val="11"/>
      <color rgb="FFFF0000"/>
      <name val="Times"/>
    </font>
    <font>
      <strike/>
      <sz val="1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7" fillId="0" borderId="0"/>
  </cellStyleXfs>
  <cellXfs count="75">
    <xf numFmtId="0" fontId="0" fillId="0" borderId="0" xfId="0"/>
    <xf numFmtId="0" fontId="4" fillId="0" borderId="0" xfId="0" applyFont="1" applyFill="1" applyBorder="1" applyAlignment="1">
      <alignment horizontal="center" vertical="center"/>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6"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6" xfId="0" applyFont="1" applyFill="1" applyBorder="1" applyAlignment="1">
      <alignment horizontal="left" vertical="top" wrapText="1"/>
    </xf>
    <xf numFmtId="0" fontId="7" fillId="0" borderId="0" xfId="0" applyFont="1" applyAlignment="1">
      <alignment vertical="center" textRotation="90"/>
    </xf>
    <xf numFmtId="0" fontId="4" fillId="0" borderId="0" xfId="0" applyFont="1" applyFill="1" applyBorder="1" applyAlignment="1">
      <alignment horizontal="left" vertical="top"/>
    </xf>
    <xf numFmtId="0" fontId="7" fillId="0" borderId="0" xfId="0" applyFont="1" applyAlignment="1">
      <alignment horizontal="left" vertical="top" textRotation="90"/>
    </xf>
    <xf numFmtId="0" fontId="7" fillId="0" borderId="0" xfId="0" applyFont="1" applyAlignment="1">
      <alignment horizontal="center" vertical="top"/>
    </xf>
    <xf numFmtId="0" fontId="4" fillId="0" borderId="0" xfId="0" applyFont="1" applyBorder="1" applyAlignment="1">
      <alignment vertical="center"/>
    </xf>
    <xf numFmtId="0" fontId="4" fillId="0" borderId="0" xfId="0" applyFont="1" applyAlignment="1">
      <alignment vertical="center"/>
    </xf>
    <xf numFmtId="0" fontId="4" fillId="3" borderId="1" xfId="0" applyFont="1" applyFill="1" applyBorder="1" applyAlignment="1">
      <alignment horizontal="center" vertical="top"/>
    </xf>
    <xf numFmtId="0" fontId="4" fillId="4" borderId="1" xfId="0" applyFont="1" applyFill="1" applyBorder="1" applyAlignment="1">
      <alignment horizontal="center" vertical="top"/>
    </xf>
    <xf numFmtId="0" fontId="4" fillId="5" borderId="1" xfId="0" applyFont="1" applyFill="1" applyBorder="1" applyAlignment="1">
      <alignment horizontal="center" vertical="top"/>
    </xf>
    <xf numFmtId="0" fontId="7" fillId="0" borderId="0" xfId="0" applyFont="1" applyFill="1" applyAlignment="1">
      <alignment vertical="center" textRotation="90"/>
    </xf>
    <xf numFmtId="0" fontId="7" fillId="0" borderId="0" xfId="0" applyFont="1" applyFill="1" applyAlignment="1">
      <alignment horizontal="left" vertical="top" textRotation="90"/>
    </xf>
    <xf numFmtId="0" fontId="4" fillId="0" borderId="0" xfId="0" applyFont="1" applyFill="1" applyBorder="1" applyAlignment="1">
      <alignment vertical="center"/>
    </xf>
    <xf numFmtId="0" fontId="4" fillId="0" borderId="0" xfId="0" applyFont="1" applyFill="1" applyAlignment="1">
      <alignment vertical="center"/>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10" fillId="0" borderId="0" xfId="0" applyFont="1" applyBorder="1" applyAlignment="1">
      <alignment vertical="center"/>
    </xf>
    <xf numFmtId="0" fontId="10" fillId="0" borderId="0" xfId="0" applyFont="1" applyAlignment="1">
      <alignment vertical="center"/>
    </xf>
    <xf numFmtId="0" fontId="12" fillId="0" borderId="0" xfId="0" applyFont="1" applyBorder="1" applyAlignment="1">
      <alignment vertical="center"/>
    </xf>
    <xf numFmtId="0" fontId="5" fillId="0" borderId="3" xfId="0" applyFont="1" applyFill="1" applyBorder="1" applyAlignment="1">
      <alignment horizontal="left" vertical="top" wrapText="1"/>
    </xf>
    <xf numFmtId="0" fontId="4" fillId="0" borderId="0" xfId="0" quotePrefix="1" applyFont="1" applyFill="1" applyBorder="1" applyAlignment="1">
      <alignment vertical="center"/>
    </xf>
    <xf numFmtId="0" fontId="13" fillId="0" borderId="0" xfId="0" applyFont="1" applyBorder="1"/>
    <xf numFmtId="0" fontId="5" fillId="0" borderId="4" xfId="0" applyFont="1" applyFill="1" applyBorder="1" applyAlignment="1">
      <alignment horizontal="left" vertical="top" wrapText="1"/>
    </xf>
    <xf numFmtId="0" fontId="5" fillId="0" borderId="7" xfId="0" applyFont="1" applyFill="1" applyBorder="1" applyAlignment="1">
      <alignment horizontal="left" vertical="top" wrapText="1"/>
    </xf>
    <xf numFmtId="0" fontId="7" fillId="2" borderId="5" xfId="0" applyFont="1" applyFill="1" applyBorder="1" applyAlignment="1">
      <alignment vertical="top"/>
    </xf>
    <xf numFmtId="0" fontId="7" fillId="2" borderId="0" xfId="0" applyFont="1" applyFill="1" applyBorder="1" applyAlignment="1">
      <alignment vertical="top"/>
    </xf>
    <xf numFmtId="0" fontId="14" fillId="2" borderId="0" xfId="0" applyFont="1" applyFill="1" applyBorder="1" applyAlignment="1">
      <alignment horizontal="left" vertical="top"/>
    </xf>
    <xf numFmtId="0" fontId="7" fillId="2" borderId="0" xfId="0" applyFont="1" applyFill="1" applyBorder="1" applyAlignment="1">
      <alignment horizontal="left" vertical="top"/>
    </xf>
    <xf numFmtId="0" fontId="5" fillId="0" borderId="0" xfId="0" applyFont="1" applyAlignment="1">
      <alignment horizontal="left" vertical="top"/>
    </xf>
    <xf numFmtId="0" fontId="4" fillId="2" borderId="0" xfId="0" applyFont="1" applyFill="1" applyBorder="1" applyAlignment="1">
      <alignment vertical="center"/>
    </xf>
    <xf numFmtId="0" fontId="11" fillId="2" borderId="0" xfId="0" applyFont="1" applyFill="1" applyBorder="1" applyAlignment="1">
      <alignment horizontal="left" vertical="top"/>
    </xf>
    <xf numFmtId="0" fontId="4" fillId="2" borderId="0" xfId="0" applyFont="1" applyFill="1" applyBorder="1" applyAlignment="1">
      <alignment horizontal="left" vertical="top"/>
    </xf>
    <xf numFmtId="0" fontId="16" fillId="0" borderId="1" xfId="0" applyFont="1" applyFill="1" applyBorder="1" applyAlignment="1">
      <alignment horizontal="left" vertical="top" wrapText="1"/>
    </xf>
    <xf numFmtId="0" fontId="6" fillId="0" borderId="6" xfId="0" quotePrefix="1" applyFont="1" applyFill="1" applyBorder="1" applyAlignment="1">
      <alignment horizontal="left" vertical="top" wrapText="1"/>
    </xf>
    <xf numFmtId="0" fontId="5" fillId="0" borderId="6" xfId="0" quotePrefix="1" applyFont="1" applyFill="1" applyBorder="1" applyAlignment="1">
      <alignment horizontal="left" vertical="top" wrapText="1"/>
    </xf>
    <xf numFmtId="0" fontId="6" fillId="0" borderId="1" xfId="0" quotePrefix="1"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5" fillId="0" borderId="6" xfId="0" applyFont="1" applyFill="1" applyBorder="1" applyAlignment="1">
      <alignment horizontal="left" vertical="top"/>
    </xf>
    <xf numFmtId="0" fontId="7" fillId="0" borderId="0" xfId="0" applyFont="1" applyBorder="1" applyAlignment="1">
      <alignment horizontal="center" vertical="center" textRotation="90"/>
    </xf>
    <xf numFmtId="0" fontId="4" fillId="0" borderId="0" xfId="0" quotePrefix="1" applyFont="1" applyFill="1" applyBorder="1" applyAlignment="1">
      <alignment horizontal="left" vertical="top"/>
    </xf>
    <xf numFmtId="0" fontId="4" fillId="0" borderId="0" xfId="0" applyFont="1" applyFill="1" applyAlignment="1">
      <alignment horizontal="left" vertical="top"/>
    </xf>
    <xf numFmtId="0" fontId="7" fillId="0" borderId="0" xfId="0" applyFont="1" applyBorder="1" applyAlignment="1">
      <alignment horizontal="left" vertical="top" textRotation="90"/>
    </xf>
    <xf numFmtId="0" fontId="7" fillId="0" borderId="0" xfId="0" quotePrefix="1" applyFont="1" applyFill="1" applyBorder="1" applyAlignment="1">
      <alignment horizontal="right" vertical="top"/>
    </xf>
    <xf numFmtId="0" fontId="7" fillId="0" borderId="0" xfId="0" applyFont="1" applyFill="1" applyBorder="1" applyAlignment="1">
      <alignment horizontal="left" vertical="top"/>
    </xf>
    <xf numFmtId="0" fontId="6" fillId="0" borderId="1" xfId="9" applyFont="1" applyFill="1" applyBorder="1" applyAlignment="1">
      <alignment horizontal="left" vertical="top" wrapText="1"/>
    </xf>
    <xf numFmtId="0" fontId="5" fillId="0" borderId="1" xfId="9" applyFont="1" applyFill="1" applyBorder="1" applyAlignment="1">
      <alignment horizontal="left" vertical="top" wrapText="1"/>
    </xf>
    <xf numFmtId="0" fontId="6" fillId="0" borderId="2" xfId="0" quotePrefix="1" applyFont="1" applyFill="1" applyBorder="1" applyAlignment="1">
      <alignment horizontal="left" vertical="top" wrapText="1"/>
    </xf>
    <xf numFmtId="0" fontId="5" fillId="0" borderId="2" xfId="0" quotePrefix="1" applyFont="1" applyFill="1" applyBorder="1" applyAlignment="1">
      <alignment horizontal="left" vertical="top" wrapText="1"/>
    </xf>
    <xf numFmtId="0" fontId="5" fillId="0" borderId="11" xfId="9" applyFont="1" applyFill="1" applyBorder="1" applyAlignment="1">
      <alignment horizontal="left" vertical="top" wrapText="1"/>
    </xf>
    <xf numFmtId="0" fontId="6" fillId="0" borderId="2" xfId="9" applyFont="1" applyFill="1" applyBorder="1" applyAlignment="1">
      <alignment horizontal="left" vertical="top" wrapText="1"/>
    </xf>
    <xf numFmtId="0" fontId="5" fillId="0" borderId="2" xfId="9" applyFont="1" applyFill="1" applyBorder="1" applyAlignment="1">
      <alignment horizontal="left" vertical="top" wrapText="1"/>
    </xf>
    <xf numFmtId="0" fontId="5" fillId="0" borderId="11" xfId="0" applyFont="1" applyFill="1" applyBorder="1" applyAlignment="1">
      <alignment vertical="top" wrapText="1"/>
    </xf>
    <xf numFmtId="0" fontId="6" fillId="0" borderId="2"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7" fillId="0" borderId="13" xfId="0" applyFont="1" applyFill="1" applyBorder="1" applyAlignment="1">
      <alignment horizontal="center" vertical="center" textRotation="90"/>
    </xf>
    <xf numFmtId="0" fontId="5" fillId="0" borderId="7" xfId="0" applyFont="1" applyFill="1" applyBorder="1" applyAlignment="1">
      <alignment horizontal="left" vertical="top"/>
    </xf>
    <xf numFmtId="0" fontId="5" fillId="0" borderId="0" xfId="0" applyFont="1" applyAlignment="1">
      <alignment wrapText="1"/>
    </xf>
    <xf numFmtId="0" fontId="8" fillId="0" borderId="0" xfId="0" applyFont="1" applyAlignment="1">
      <alignment horizontal="left" vertical="center"/>
    </xf>
    <xf numFmtId="0" fontId="7" fillId="0" borderId="14" xfId="0" applyFont="1" applyBorder="1" applyAlignment="1">
      <alignment horizontal="center" vertical="center" textRotation="90"/>
    </xf>
    <xf numFmtId="0" fontId="7" fillId="0" borderId="15" xfId="0" applyFont="1" applyBorder="1" applyAlignment="1">
      <alignment horizontal="center" vertical="center" textRotation="90"/>
    </xf>
    <xf numFmtId="0" fontId="7" fillId="0" borderId="5" xfId="0" applyFont="1" applyBorder="1" applyAlignment="1">
      <alignment horizontal="center" vertical="center" textRotation="90"/>
    </xf>
    <xf numFmtId="0" fontId="9" fillId="0" borderId="0" xfId="0" applyFont="1" applyAlignment="1">
      <alignment horizontal="center" vertical="center"/>
    </xf>
    <xf numFmtId="0" fontId="18" fillId="0" borderId="0" xfId="0" applyFont="1" applyAlignment="1">
      <alignment horizontal="center" vertical="center" wrapText="1"/>
    </xf>
    <xf numFmtId="0" fontId="7" fillId="0" borderId="8" xfId="0" applyFont="1" applyBorder="1" applyAlignment="1">
      <alignment horizontal="center" vertical="center" textRotation="90"/>
    </xf>
    <xf numFmtId="0" fontId="7" fillId="0" borderId="9" xfId="0" applyFont="1" applyBorder="1" applyAlignment="1">
      <alignment horizontal="center" vertical="center" textRotation="90"/>
    </xf>
    <xf numFmtId="0" fontId="7" fillId="0" borderId="10" xfId="0" applyFont="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tabSelected="1" topLeftCell="A58" zoomScaleNormal="100" workbookViewId="0">
      <selection activeCell="L61" sqref="L61"/>
    </sheetView>
  </sheetViews>
  <sheetFormatPr defaultColWidth="27.5" defaultRowHeight="12.75" x14ac:dyDescent="0.25"/>
  <cols>
    <col min="1" max="1" width="2.875" style="8" bestFit="1" customWidth="1"/>
    <col min="2" max="2" width="4.5" style="8" customWidth="1"/>
    <col min="3" max="3" width="11.625" style="9" customWidth="1"/>
    <col min="4" max="4" width="9.25" style="10" customWidth="1"/>
    <col min="5" max="5" width="6.125" style="10" customWidth="1"/>
    <col min="6" max="6" width="38.125" style="10" customWidth="1"/>
    <col min="7" max="7" width="31.625" style="10" customWidth="1"/>
    <col min="8" max="8" width="3.625" style="10" customWidth="1"/>
    <col min="9" max="9" width="3.625" style="9" customWidth="1"/>
    <col min="10" max="12" width="27.5" style="12"/>
    <col min="13" max="16384" width="27.5" style="13"/>
  </cols>
  <sheetData>
    <row r="1" spans="1:12" ht="25.5" x14ac:dyDescent="0.25">
      <c r="A1" s="66" t="s">
        <v>93</v>
      </c>
      <c r="B1" s="66"/>
      <c r="C1" s="66"/>
      <c r="D1" s="66"/>
      <c r="E1" s="66"/>
      <c r="F1" s="66"/>
      <c r="G1" s="66"/>
      <c r="H1" s="66"/>
      <c r="I1" s="66"/>
    </row>
    <row r="2" spans="1:12" x14ac:dyDescent="0.25">
      <c r="F2" s="11" t="s">
        <v>94</v>
      </c>
    </row>
    <row r="3" spans="1:12" x14ac:dyDescent="0.25">
      <c r="C3" s="13"/>
      <c r="F3" s="14" t="s">
        <v>95</v>
      </c>
      <c r="G3" s="13"/>
    </row>
    <row r="4" spans="1:12" x14ac:dyDescent="0.25">
      <c r="C4" s="13"/>
      <c r="F4" s="15" t="s">
        <v>96</v>
      </c>
      <c r="G4" s="13"/>
    </row>
    <row r="5" spans="1:12" x14ac:dyDescent="0.25">
      <c r="C5" s="13"/>
      <c r="F5" s="16" t="s">
        <v>112</v>
      </c>
    </row>
    <row r="6" spans="1:12" s="20" customFormat="1" x14ac:dyDescent="0.25">
      <c r="A6" s="17"/>
      <c r="B6" s="17"/>
      <c r="C6" s="9"/>
      <c r="D6" s="18"/>
      <c r="E6" s="18"/>
      <c r="F6" s="18"/>
      <c r="G6" s="18"/>
      <c r="H6" s="18"/>
      <c r="I6" s="9"/>
      <c r="J6" s="19"/>
      <c r="K6" s="19"/>
      <c r="L6" s="19"/>
    </row>
    <row r="7" spans="1:12" s="25" customFormat="1" ht="15.75" x14ac:dyDescent="0.25">
      <c r="A7" s="70" t="s">
        <v>113</v>
      </c>
      <c r="B7" s="70"/>
      <c r="C7" s="70"/>
      <c r="D7" s="70"/>
      <c r="E7" s="70"/>
      <c r="F7" s="70"/>
      <c r="G7" s="70"/>
      <c r="H7" s="70"/>
      <c r="I7" s="70"/>
      <c r="J7" s="24"/>
      <c r="K7" s="24"/>
      <c r="L7" s="24"/>
    </row>
    <row r="8" spans="1:12" s="25" customFormat="1" ht="50.1" customHeight="1" thickBot="1" x14ac:dyDescent="0.3">
      <c r="A8" s="71" t="s">
        <v>114</v>
      </c>
      <c r="B8" s="71"/>
      <c r="C8" s="71"/>
      <c r="D8" s="71"/>
      <c r="E8" s="71"/>
      <c r="F8" s="71"/>
      <c r="G8" s="71"/>
      <c r="H8" s="71"/>
      <c r="I8" s="71"/>
      <c r="J8" s="26"/>
      <c r="K8" s="26"/>
      <c r="L8" s="26"/>
    </row>
    <row r="9" spans="1:12" s="25" customFormat="1" ht="25.5" x14ac:dyDescent="0.25">
      <c r="A9" s="72" t="s">
        <v>1</v>
      </c>
      <c r="B9" s="21" t="s">
        <v>46</v>
      </c>
      <c r="C9" s="6"/>
      <c r="D9" s="4" t="s">
        <v>11</v>
      </c>
      <c r="E9" s="4">
        <v>1103</v>
      </c>
      <c r="F9" s="4" t="s">
        <v>12</v>
      </c>
      <c r="G9" s="4" t="s">
        <v>98</v>
      </c>
      <c r="H9" s="4">
        <v>3</v>
      </c>
      <c r="I9" s="27"/>
      <c r="J9" s="28"/>
      <c r="K9" s="29"/>
      <c r="L9" s="24"/>
    </row>
    <row r="10" spans="1:12" s="25" customFormat="1" ht="25.5" x14ac:dyDescent="0.25">
      <c r="A10" s="73"/>
      <c r="B10" s="22" t="s">
        <v>46</v>
      </c>
      <c r="C10" s="3"/>
      <c r="D10" s="2" t="s">
        <v>11</v>
      </c>
      <c r="E10" s="2">
        <v>1120</v>
      </c>
      <c r="F10" s="2" t="s">
        <v>13</v>
      </c>
      <c r="G10" s="2" t="s">
        <v>52</v>
      </c>
      <c r="H10" s="2">
        <v>5</v>
      </c>
      <c r="I10" s="30"/>
      <c r="J10" s="28"/>
      <c r="K10" s="29"/>
      <c r="L10" s="24"/>
    </row>
    <row r="11" spans="1:12" s="25" customFormat="1" ht="25.5" x14ac:dyDescent="0.25">
      <c r="A11" s="73"/>
      <c r="B11" s="22" t="s">
        <v>46</v>
      </c>
      <c r="C11" s="3"/>
      <c r="D11" s="2" t="s">
        <v>11</v>
      </c>
      <c r="E11" s="2">
        <v>1140</v>
      </c>
      <c r="F11" s="2" t="s">
        <v>13</v>
      </c>
      <c r="G11" s="2" t="s">
        <v>52</v>
      </c>
      <c r="H11" s="2">
        <v>3</v>
      </c>
      <c r="I11" s="30"/>
      <c r="J11" s="28"/>
      <c r="K11" s="29"/>
      <c r="L11" s="24"/>
    </row>
    <row r="12" spans="1:12" s="25" customFormat="1" ht="38.25" x14ac:dyDescent="0.25">
      <c r="A12" s="73"/>
      <c r="B12" s="22" t="s">
        <v>46</v>
      </c>
      <c r="C12" s="3"/>
      <c r="D12" s="2" t="s">
        <v>11</v>
      </c>
      <c r="E12" s="2">
        <v>1160</v>
      </c>
      <c r="F12" s="2" t="s">
        <v>47</v>
      </c>
      <c r="G12" s="2" t="s">
        <v>53</v>
      </c>
      <c r="H12" s="2">
        <v>2</v>
      </c>
      <c r="I12" s="30"/>
      <c r="J12" s="28"/>
      <c r="K12" s="29"/>
      <c r="L12" s="24"/>
    </row>
    <row r="13" spans="1:12" s="25" customFormat="1" ht="39" thickBot="1" x14ac:dyDescent="0.3">
      <c r="A13" s="74"/>
      <c r="B13" s="23" t="s">
        <v>46</v>
      </c>
      <c r="C13" s="7"/>
      <c r="D13" s="5" t="s">
        <v>14</v>
      </c>
      <c r="E13" s="5">
        <v>1100</v>
      </c>
      <c r="F13" s="5" t="s">
        <v>54</v>
      </c>
      <c r="G13" s="7"/>
      <c r="H13" s="5">
        <v>1</v>
      </c>
      <c r="I13" s="31"/>
      <c r="J13" s="28"/>
      <c r="K13" s="29"/>
      <c r="L13" s="24"/>
    </row>
    <row r="14" spans="1:12" ht="13.5" thickBot="1" x14ac:dyDescent="0.3">
      <c r="A14" s="32" t="s">
        <v>0</v>
      </c>
      <c r="B14" s="33"/>
      <c r="C14" s="34"/>
      <c r="D14" s="35"/>
      <c r="E14" s="35"/>
      <c r="F14" s="35"/>
      <c r="G14" s="35"/>
      <c r="H14" s="35"/>
      <c r="I14" s="35"/>
    </row>
    <row r="15" spans="1:12" ht="89.25" x14ac:dyDescent="0.25">
      <c r="A15" s="72" t="s">
        <v>3</v>
      </c>
      <c r="B15" s="21" t="s">
        <v>46</v>
      </c>
      <c r="C15" s="54" t="s">
        <v>123</v>
      </c>
      <c r="D15" s="4" t="s">
        <v>14</v>
      </c>
      <c r="E15" s="4" t="s">
        <v>97</v>
      </c>
      <c r="F15" s="4" t="s">
        <v>124</v>
      </c>
      <c r="G15" s="4" t="s">
        <v>125</v>
      </c>
      <c r="H15" s="55">
        <v>5</v>
      </c>
      <c r="I15" s="27"/>
    </row>
    <row r="16" spans="1:12" ht="51" x14ac:dyDescent="0.25">
      <c r="A16" s="73"/>
      <c r="B16" s="22" t="s">
        <v>46</v>
      </c>
      <c r="C16" s="52" t="s">
        <v>102</v>
      </c>
      <c r="D16" s="53" t="s">
        <v>83</v>
      </c>
      <c r="E16" s="53">
        <v>1120</v>
      </c>
      <c r="F16" s="53" t="s">
        <v>16</v>
      </c>
      <c r="G16" s="53"/>
      <c r="H16" s="2">
        <v>3</v>
      </c>
      <c r="I16" s="30"/>
    </row>
    <row r="17" spans="1:11" ht="25.5" x14ac:dyDescent="0.25">
      <c r="A17" s="73"/>
      <c r="B17" s="22" t="s">
        <v>46</v>
      </c>
      <c r="C17" s="3"/>
      <c r="D17" s="2" t="s">
        <v>84</v>
      </c>
      <c r="E17" s="2">
        <v>1100</v>
      </c>
      <c r="F17" s="2" t="s">
        <v>51</v>
      </c>
      <c r="G17" s="3"/>
      <c r="H17" s="2">
        <v>1</v>
      </c>
      <c r="I17" s="30"/>
      <c r="J17" s="36"/>
    </row>
    <row r="18" spans="1:11" ht="51" x14ac:dyDescent="0.25">
      <c r="A18" s="73"/>
      <c r="B18" s="22" t="s">
        <v>46</v>
      </c>
      <c r="C18" s="3"/>
      <c r="D18" s="2" t="s">
        <v>11</v>
      </c>
      <c r="E18" s="2">
        <v>1214</v>
      </c>
      <c r="F18" s="2" t="s">
        <v>17</v>
      </c>
      <c r="G18" s="2" t="s">
        <v>99</v>
      </c>
      <c r="H18" s="2">
        <v>4</v>
      </c>
      <c r="I18" s="30"/>
    </row>
    <row r="19" spans="1:11" ht="26.25" thickBot="1" x14ac:dyDescent="0.3">
      <c r="A19" s="74"/>
      <c r="B19" s="23"/>
      <c r="C19" s="7"/>
      <c r="D19" s="5" t="s">
        <v>85</v>
      </c>
      <c r="E19" s="5">
        <v>1105</v>
      </c>
      <c r="F19" s="5" t="s">
        <v>86</v>
      </c>
      <c r="G19" s="5" t="s">
        <v>115</v>
      </c>
      <c r="H19" s="5">
        <v>1</v>
      </c>
      <c r="I19" s="31"/>
    </row>
    <row r="20" spans="1:11" s="12" customFormat="1" ht="13.5" thickBot="1" x14ac:dyDescent="0.3">
      <c r="A20" s="37" t="s">
        <v>0</v>
      </c>
      <c r="B20" s="37"/>
      <c r="C20" s="38"/>
      <c r="D20" s="39"/>
      <c r="E20" s="39"/>
      <c r="F20" s="39"/>
      <c r="G20" s="39"/>
      <c r="H20" s="39"/>
      <c r="I20" s="35">
        <f>SUM(H15:H19)</f>
        <v>14</v>
      </c>
    </row>
    <row r="21" spans="1:11" ht="38.25" x14ac:dyDescent="0.25">
      <c r="A21" s="72" t="s">
        <v>4</v>
      </c>
      <c r="B21" s="56"/>
      <c r="C21" s="57" t="s">
        <v>48</v>
      </c>
      <c r="D21" s="58" t="s">
        <v>15</v>
      </c>
      <c r="E21" s="58" t="s">
        <v>97</v>
      </c>
      <c r="F21" s="58" t="s">
        <v>116</v>
      </c>
      <c r="G21" s="58" t="s">
        <v>34</v>
      </c>
      <c r="H21" s="4">
        <v>3</v>
      </c>
      <c r="I21" s="27"/>
      <c r="J21" s="36"/>
      <c r="K21" s="36"/>
    </row>
    <row r="22" spans="1:11" ht="63.75" x14ac:dyDescent="0.25">
      <c r="A22" s="73"/>
      <c r="B22" s="22" t="s">
        <v>46</v>
      </c>
      <c r="C22" s="3" t="s">
        <v>103</v>
      </c>
      <c r="D22" s="53" t="s">
        <v>104</v>
      </c>
      <c r="E22" s="53" t="s">
        <v>97</v>
      </c>
      <c r="F22" s="53" t="s">
        <v>110</v>
      </c>
      <c r="G22" s="53" t="s">
        <v>0</v>
      </c>
      <c r="H22" s="2">
        <v>3</v>
      </c>
      <c r="I22" s="30"/>
      <c r="J22" s="36"/>
      <c r="K22" s="36"/>
    </row>
    <row r="23" spans="1:11" ht="25.5" x14ac:dyDescent="0.25">
      <c r="A23" s="73"/>
      <c r="B23" s="22" t="s">
        <v>46</v>
      </c>
      <c r="C23" s="3"/>
      <c r="D23" s="2" t="s">
        <v>87</v>
      </c>
      <c r="E23" s="2">
        <v>1135</v>
      </c>
      <c r="F23" s="2" t="s">
        <v>18</v>
      </c>
      <c r="G23" s="2" t="s">
        <v>55</v>
      </c>
      <c r="H23" s="2">
        <v>4</v>
      </c>
      <c r="I23" s="30"/>
    </row>
    <row r="24" spans="1:11" ht="25.5" x14ac:dyDescent="0.25">
      <c r="A24" s="73"/>
      <c r="B24" s="22" t="s">
        <v>46</v>
      </c>
      <c r="C24" s="3"/>
      <c r="D24" s="2" t="s">
        <v>88</v>
      </c>
      <c r="E24" s="2">
        <v>1720</v>
      </c>
      <c r="F24" s="2" t="s">
        <v>56</v>
      </c>
      <c r="G24" s="2"/>
      <c r="H24" s="2">
        <v>3</v>
      </c>
      <c r="I24" s="30"/>
      <c r="J24" s="36"/>
    </row>
    <row r="25" spans="1:11" ht="51.75" thickBot="1" x14ac:dyDescent="0.3">
      <c r="A25" s="74"/>
      <c r="B25" s="23" t="s">
        <v>46</v>
      </c>
      <c r="C25" s="7"/>
      <c r="D25" s="5" t="s">
        <v>11</v>
      </c>
      <c r="E25" s="5">
        <v>1215</v>
      </c>
      <c r="F25" s="5" t="s">
        <v>19</v>
      </c>
      <c r="G25" s="5" t="s">
        <v>57</v>
      </c>
      <c r="H25" s="5">
        <v>4</v>
      </c>
      <c r="I25" s="31"/>
    </row>
    <row r="26" spans="1:11" s="12" customFormat="1" ht="13.5" thickBot="1" x14ac:dyDescent="0.3">
      <c r="A26" s="37" t="s">
        <v>0</v>
      </c>
      <c r="B26" s="37"/>
      <c r="C26" s="38"/>
      <c r="D26" s="39"/>
      <c r="E26" s="39"/>
      <c r="F26" s="39"/>
      <c r="G26" s="39"/>
      <c r="H26" s="39"/>
      <c r="I26" s="35">
        <f>SUM(H21:H25)</f>
        <v>17</v>
      </c>
    </row>
    <row r="27" spans="1:11" ht="63.75" x14ac:dyDescent="0.25">
      <c r="A27" s="72" t="s">
        <v>5</v>
      </c>
      <c r="B27" s="21"/>
      <c r="C27" s="6"/>
      <c r="D27" s="4" t="s">
        <v>89</v>
      </c>
      <c r="E27" s="4">
        <v>2200</v>
      </c>
      <c r="F27" s="4" t="s">
        <v>20</v>
      </c>
      <c r="G27" s="4" t="s">
        <v>105</v>
      </c>
      <c r="H27" s="4">
        <v>3</v>
      </c>
      <c r="I27" s="27"/>
      <c r="J27" s="36"/>
      <c r="K27" s="36"/>
    </row>
    <row r="28" spans="1:11" ht="102" x14ac:dyDescent="0.25">
      <c r="A28" s="73"/>
      <c r="B28" s="22"/>
      <c r="C28" s="3" t="s">
        <v>58</v>
      </c>
      <c r="D28" s="2" t="s">
        <v>21</v>
      </c>
      <c r="E28" s="2" t="s">
        <v>97</v>
      </c>
      <c r="F28" s="2" t="s">
        <v>126</v>
      </c>
      <c r="G28" s="2" t="s">
        <v>117</v>
      </c>
      <c r="H28" s="2">
        <v>2</v>
      </c>
      <c r="I28" s="30"/>
    </row>
    <row r="29" spans="1:11" ht="114.75" x14ac:dyDescent="0.25">
      <c r="A29" s="73"/>
      <c r="B29" s="22"/>
      <c r="C29" s="3" t="s">
        <v>59</v>
      </c>
      <c r="D29" s="2" t="s">
        <v>21</v>
      </c>
      <c r="E29" s="2" t="s">
        <v>97</v>
      </c>
      <c r="F29" s="2" t="s">
        <v>127</v>
      </c>
      <c r="G29" s="2" t="s">
        <v>118</v>
      </c>
      <c r="H29" s="2">
        <v>1</v>
      </c>
      <c r="I29" s="30"/>
    </row>
    <row r="30" spans="1:11" ht="38.25" x14ac:dyDescent="0.25">
      <c r="A30" s="73"/>
      <c r="B30" s="22"/>
      <c r="C30" s="3"/>
      <c r="D30" s="2" t="s">
        <v>11</v>
      </c>
      <c r="E30" s="2">
        <v>2222</v>
      </c>
      <c r="F30" s="2" t="s">
        <v>22</v>
      </c>
      <c r="G30" s="2" t="s">
        <v>106</v>
      </c>
      <c r="H30" s="2">
        <v>4</v>
      </c>
      <c r="I30" s="30"/>
      <c r="J30" s="36"/>
    </row>
    <row r="31" spans="1:11" ht="25.5" x14ac:dyDescent="0.25">
      <c r="A31" s="73"/>
      <c r="B31" s="22"/>
      <c r="C31" s="3"/>
      <c r="D31" s="2" t="s">
        <v>85</v>
      </c>
      <c r="E31" s="2">
        <v>2105</v>
      </c>
      <c r="F31" s="2" t="s">
        <v>23</v>
      </c>
      <c r="G31" s="2" t="s">
        <v>60</v>
      </c>
      <c r="H31" s="2">
        <v>2</v>
      </c>
      <c r="I31" s="30"/>
    </row>
    <row r="32" spans="1:11" ht="39" thickBot="1" x14ac:dyDescent="0.3">
      <c r="A32" s="74"/>
      <c r="B32" s="23"/>
      <c r="C32" s="7"/>
      <c r="D32" s="5" t="s">
        <v>87</v>
      </c>
      <c r="E32" s="5">
        <v>2135</v>
      </c>
      <c r="F32" s="5" t="s">
        <v>24</v>
      </c>
      <c r="G32" s="5" t="s">
        <v>107</v>
      </c>
      <c r="H32" s="5">
        <v>4</v>
      </c>
      <c r="I32" s="31"/>
    </row>
    <row r="33" spans="1:13" s="12" customFormat="1" ht="13.5" thickBot="1" x14ac:dyDescent="0.3">
      <c r="A33" s="37" t="s">
        <v>0</v>
      </c>
      <c r="B33" s="37"/>
      <c r="C33" s="38"/>
      <c r="D33" s="39"/>
      <c r="E33" s="39"/>
      <c r="F33" s="39"/>
      <c r="G33" s="39"/>
      <c r="H33" s="39"/>
      <c r="I33" s="35">
        <f>SUM(H27:H32)</f>
        <v>16</v>
      </c>
    </row>
    <row r="34" spans="1:13" ht="114.75" x14ac:dyDescent="0.25">
      <c r="A34" s="67" t="s">
        <v>6</v>
      </c>
      <c r="B34" s="21"/>
      <c r="C34" s="6" t="s">
        <v>62</v>
      </c>
      <c r="D34" s="4" t="s">
        <v>25</v>
      </c>
      <c r="E34" s="4" t="s">
        <v>97</v>
      </c>
      <c r="F34" s="4" t="s">
        <v>26</v>
      </c>
      <c r="G34" s="4" t="s">
        <v>61</v>
      </c>
      <c r="H34" s="4">
        <v>3</v>
      </c>
      <c r="I34" s="27"/>
      <c r="J34" s="36"/>
    </row>
    <row r="35" spans="1:13" ht="38.25" x14ac:dyDescent="0.25">
      <c r="A35" s="68"/>
      <c r="B35" s="22" t="s">
        <v>46</v>
      </c>
      <c r="C35" s="3" t="s">
        <v>49</v>
      </c>
      <c r="D35" s="2" t="s">
        <v>27</v>
      </c>
      <c r="E35" s="2" t="s">
        <v>97</v>
      </c>
      <c r="F35" s="2" t="s">
        <v>63</v>
      </c>
      <c r="G35" s="40"/>
      <c r="H35" s="2">
        <v>3</v>
      </c>
      <c r="I35" s="30"/>
    </row>
    <row r="36" spans="1:13" ht="38.25" x14ac:dyDescent="0.25">
      <c r="A36" s="68"/>
      <c r="B36" s="22"/>
      <c r="C36" s="3"/>
      <c r="D36" s="2" t="s">
        <v>85</v>
      </c>
      <c r="E36" s="2">
        <v>2406</v>
      </c>
      <c r="F36" s="2" t="s">
        <v>28</v>
      </c>
      <c r="G36" s="2" t="s">
        <v>64</v>
      </c>
      <c r="H36" s="2">
        <v>1</v>
      </c>
      <c r="I36" s="30"/>
      <c r="J36" s="36"/>
    </row>
    <row r="37" spans="1:13" ht="38.25" x14ac:dyDescent="0.25">
      <c r="A37" s="68"/>
      <c r="B37" s="22"/>
      <c r="C37" s="3"/>
      <c r="D37" s="2" t="s">
        <v>89</v>
      </c>
      <c r="E37" s="2">
        <v>2210</v>
      </c>
      <c r="F37" s="2" t="s">
        <v>29</v>
      </c>
      <c r="G37" s="2" t="s">
        <v>65</v>
      </c>
      <c r="H37" s="2">
        <v>3</v>
      </c>
      <c r="I37" s="30"/>
    </row>
    <row r="38" spans="1:13" ht="38.25" x14ac:dyDescent="0.25">
      <c r="A38" s="68"/>
      <c r="B38" s="22"/>
      <c r="C38" s="3"/>
      <c r="D38" s="2" t="s">
        <v>11</v>
      </c>
      <c r="E38" s="2">
        <v>3304</v>
      </c>
      <c r="F38" s="2" t="s">
        <v>30</v>
      </c>
      <c r="G38" s="2" t="s">
        <v>66</v>
      </c>
      <c r="H38" s="2">
        <v>3</v>
      </c>
      <c r="I38" s="30"/>
    </row>
    <row r="39" spans="1:13" ht="39" thickBot="1" x14ac:dyDescent="0.3">
      <c r="A39" s="69"/>
      <c r="B39" s="23"/>
      <c r="C39" s="7"/>
      <c r="D39" s="5" t="s">
        <v>87</v>
      </c>
      <c r="E39" s="5">
        <v>2305</v>
      </c>
      <c r="F39" s="5" t="s">
        <v>31</v>
      </c>
      <c r="G39" s="5" t="s">
        <v>67</v>
      </c>
      <c r="H39" s="5">
        <v>3</v>
      </c>
      <c r="I39" s="31"/>
    </row>
    <row r="40" spans="1:13" s="12" customFormat="1" ht="13.5" thickBot="1" x14ac:dyDescent="0.3">
      <c r="A40" s="37" t="s">
        <v>0</v>
      </c>
      <c r="B40" s="37"/>
      <c r="C40" s="38"/>
      <c r="D40" s="39"/>
      <c r="E40" s="39"/>
      <c r="F40" s="39"/>
      <c r="G40" s="39"/>
      <c r="H40" s="39"/>
      <c r="I40" s="35">
        <f>SUM(H34:H39)</f>
        <v>16</v>
      </c>
    </row>
    <row r="41" spans="1:13" ht="38.25" x14ac:dyDescent="0.25">
      <c r="A41" s="67" t="s">
        <v>7</v>
      </c>
      <c r="B41" s="56"/>
      <c r="C41" s="57" t="s">
        <v>48</v>
      </c>
      <c r="D41" s="58" t="s">
        <v>15</v>
      </c>
      <c r="E41" s="58" t="s">
        <v>97</v>
      </c>
      <c r="F41" s="58" t="s">
        <v>116</v>
      </c>
      <c r="G41" s="58" t="s">
        <v>34</v>
      </c>
      <c r="H41" s="4">
        <v>3</v>
      </c>
      <c r="I41" s="27"/>
      <c r="J41" s="36"/>
    </row>
    <row r="42" spans="1:13" ht="63.75" x14ac:dyDescent="0.25">
      <c r="A42" s="68"/>
      <c r="B42" s="22"/>
      <c r="C42" s="3" t="s">
        <v>68</v>
      </c>
      <c r="D42" s="2" t="s">
        <v>15</v>
      </c>
      <c r="E42" s="2" t="s">
        <v>97</v>
      </c>
      <c r="F42" s="2" t="s">
        <v>39</v>
      </c>
      <c r="G42" s="2" t="s">
        <v>108</v>
      </c>
      <c r="H42" s="2">
        <v>3</v>
      </c>
      <c r="I42" s="30"/>
    </row>
    <row r="43" spans="1:13" ht="38.25" x14ac:dyDescent="0.25">
      <c r="A43" s="68"/>
      <c r="B43" s="22"/>
      <c r="C43" s="3"/>
      <c r="D43" s="2" t="s">
        <v>90</v>
      </c>
      <c r="E43" s="2">
        <v>2110</v>
      </c>
      <c r="F43" s="2" t="s">
        <v>40</v>
      </c>
      <c r="G43" s="2" t="s">
        <v>109</v>
      </c>
      <c r="H43" s="2">
        <v>3</v>
      </c>
      <c r="I43" s="30"/>
      <c r="J43" s="1"/>
      <c r="M43" s="12"/>
    </row>
    <row r="44" spans="1:13" ht="38.25" x14ac:dyDescent="0.25">
      <c r="A44" s="68"/>
      <c r="B44" s="22"/>
      <c r="C44" s="3"/>
      <c r="D44" s="2" t="s">
        <v>85</v>
      </c>
      <c r="E44" s="2">
        <v>3205</v>
      </c>
      <c r="F44" s="2" t="s">
        <v>41</v>
      </c>
      <c r="G44" s="2" t="s">
        <v>69</v>
      </c>
      <c r="H44" s="2">
        <v>3</v>
      </c>
      <c r="I44" s="30"/>
      <c r="J44" s="36"/>
    </row>
    <row r="45" spans="1:13" ht="26.25" thickBot="1" x14ac:dyDescent="0.3">
      <c r="A45" s="69"/>
      <c r="B45" s="23"/>
      <c r="C45" s="7"/>
      <c r="D45" s="5" t="s">
        <v>85</v>
      </c>
      <c r="E45" s="5">
        <v>3221</v>
      </c>
      <c r="F45" s="5" t="s">
        <v>42</v>
      </c>
      <c r="G45" s="5" t="s">
        <v>70</v>
      </c>
      <c r="H45" s="5">
        <v>3</v>
      </c>
      <c r="I45" s="31"/>
    </row>
    <row r="46" spans="1:13" s="12" customFormat="1" ht="13.5" thickBot="1" x14ac:dyDescent="0.3">
      <c r="A46" s="37" t="s">
        <v>0</v>
      </c>
      <c r="B46" s="37"/>
      <c r="C46" s="38"/>
      <c r="D46" s="39"/>
      <c r="E46" s="39"/>
      <c r="F46" s="39"/>
      <c r="G46" s="39"/>
      <c r="H46" s="39"/>
      <c r="I46" s="35">
        <f>SUM(H41:H45)</f>
        <v>15</v>
      </c>
    </row>
    <row r="47" spans="1:13" ht="51" x14ac:dyDescent="0.25">
      <c r="A47" s="67" t="s">
        <v>8</v>
      </c>
      <c r="B47" s="59"/>
      <c r="C47" s="60" t="s">
        <v>128</v>
      </c>
      <c r="D47" s="61" t="s">
        <v>83</v>
      </c>
      <c r="E47" s="61" t="s">
        <v>97</v>
      </c>
      <c r="F47" s="61" t="s">
        <v>100</v>
      </c>
      <c r="G47" s="61" t="s">
        <v>101</v>
      </c>
      <c r="H47" s="4">
        <v>3</v>
      </c>
      <c r="I47" s="62"/>
      <c r="J47" s="36"/>
    </row>
    <row r="48" spans="1:13" ht="25.5" x14ac:dyDescent="0.25">
      <c r="A48" s="68"/>
      <c r="B48" s="22"/>
      <c r="C48" s="3"/>
      <c r="D48" s="2" t="s">
        <v>85</v>
      </c>
      <c r="E48" s="2">
        <v>4312</v>
      </c>
      <c r="F48" s="2" t="s">
        <v>43</v>
      </c>
      <c r="G48" s="2" t="s">
        <v>71</v>
      </c>
      <c r="H48" s="2">
        <v>3</v>
      </c>
      <c r="I48" s="30"/>
    </row>
    <row r="49" spans="1:11" ht="25.5" x14ac:dyDescent="0.25">
      <c r="A49" s="68"/>
      <c r="B49" s="22"/>
      <c r="C49" s="3"/>
      <c r="D49" s="2" t="s">
        <v>85</v>
      </c>
      <c r="E49" s="2">
        <v>3223</v>
      </c>
      <c r="F49" s="2" t="s">
        <v>44</v>
      </c>
      <c r="G49" s="2" t="s">
        <v>72</v>
      </c>
      <c r="H49" s="2">
        <v>3</v>
      </c>
      <c r="I49" s="30"/>
    </row>
    <row r="50" spans="1:11" ht="25.5" x14ac:dyDescent="0.25">
      <c r="A50" s="68"/>
      <c r="B50" s="22"/>
      <c r="C50" s="3"/>
      <c r="D50" s="2" t="s">
        <v>85</v>
      </c>
      <c r="E50" s="2">
        <v>4203</v>
      </c>
      <c r="F50" s="2" t="s">
        <v>50</v>
      </c>
      <c r="G50" s="2" t="s">
        <v>71</v>
      </c>
      <c r="H50" s="2">
        <v>3</v>
      </c>
      <c r="I50" s="30"/>
    </row>
    <row r="51" spans="1:11" ht="26.25" customHeight="1" x14ac:dyDescent="0.25">
      <c r="A51" s="68"/>
      <c r="B51" s="22"/>
      <c r="C51" s="3"/>
      <c r="D51" s="2" t="s">
        <v>85</v>
      </c>
      <c r="E51" s="2">
        <v>4229</v>
      </c>
      <c r="F51" s="2" t="s">
        <v>45</v>
      </c>
      <c r="G51" s="2" t="s">
        <v>91</v>
      </c>
      <c r="H51" s="2">
        <v>3</v>
      </c>
      <c r="I51" s="30"/>
      <c r="J51" s="36"/>
    </row>
    <row r="52" spans="1:11" ht="51.75" thickBot="1" x14ac:dyDescent="0.3">
      <c r="A52" s="69"/>
      <c r="B52" s="23"/>
      <c r="C52" s="41" t="s">
        <v>82</v>
      </c>
      <c r="D52" s="5" t="s">
        <v>15</v>
      </c>
      <c r="E52" s="5" t="s">
        <v>97</v>
      </c>
      <c r="F52" s="5" t="s">
        <v>119</v>
      </c>
      <c r="G52" s="5" t="s">
        <v>34</v>
      </c>
      <c r="H52" s="42">
        <v>3</v>
      </c>
      <c r="I52" s="31"/>
    </row>
    <row r="53" spans="1:11" s="12" customFormat="1" ht="13.5" thickBot="1" x14ac:dyDescent="0.3">
      <c r="A53" s="37" t="s">
        <v>0</v>
      </c>
      <c r="B53" s="37"/>
      <c r="C53" s="38"/>
      <c r="D53" s="39"/>
      <c r="E53" s="39"/>
      <c r="F53" s="39"/>
      <c r="G53" s="39"/>
      <c r="H53" s="39"/>
      <c r="I53" s="35">
        <f>SUM(H47:H52)</f>
        <v>18</v>
      </c>
    </row>
    <row r="54" spans="1:11" ht="51" x14ac:dyDescent="0.25">
      <c r="A54" s="67" t="s">
        <v>9</v>
      </c>
      <c r="B54" s="56"/>
      <c r="C54" s="57" t="s">
        <v>48</v>
      </c>
      <c r="D54" s="58" t="s">
        <v>15</v>
      </c>
      <c r="E54" s="58" t="s">
        <v>97</v>
      </c>
      <c r="F54" s="58" t="s">
        <v>120</v>
      </c>
      <c r="G54" s="58" t="s">
        <v>34</v>
      </c>
      <c r="H54" s="4">
        <v>3</v>
      </c>
      <c r="I54" s="27"/>
    </row>
    <row r="55" spans="1:11" ht="25.5" x14ac:dyDescent="0.25">
      <c r="A55" s="68"/>
      <c r="B55" s="22"/>
      <c r="C55" s="3"/>
      <c r="D55" s="2" t="s">
        <v>85</v>
      </c>
      <c r="E55" s="2">
        <v>4428</v>
      </c>
      <c r="F55" s="2" t="s">
        <v>32</v>
      </c>
      <c r="G55" s="2" t="s">
        <v>73</v>
      </c>
      <c r="H55" s="2">
        <v>2</v>
      </c>
      <c r="I55" s="30"/>
    </row>
    <row r="56" spans="1:11" ht="25.5" x14ac:dyDescent="0.25">
      <c r="A56" s="68"/>
      <c r="B56" s="22"/>
      <c r="C56" s="3"/>
      <c r="D56" s="2" t="s">
        <v>85</v>
      </c>
      <c r="E56" s="2">
        <v>4207</v>
      </c>
      <c r="F56" s="2" t="s">
        <v>33</v>
      </c>
      <c r="G56" s="2" t="s">
        <v>71</v>
      </c>
      <c r="H56" s="2">
        <v>3</v>
      </c>
      <c r="I56" s="30"/>
    </row>
    <row r="57" spans="1:11" ht="38.25" x14ac:dyDescent="0.25">
      <c r="A57" s="68"/>
      <c r="B57" s="22"/>
      <c r="C57" s="43" t="s">
        <v>74</v>
      </c>
      <c r="D57" s="2" t="s">
        <v>11</v>
      </c>
      <c r="E57" s="2" t="s">
        <v>97</v>
      </c>
      <c r="F57" s="2" t="s">
        <v>121</v>
      </c>
      <c r="G57" s="2" t="s">
        <v>75</v>
      </c>
      <c r="H57" s="44">
        <v>3</v>
      </c>
      <c r="I57" s="30"/>
    </row>
    <row r="58" spans="1:11" ht="38.25" x14ac:dyDescent="0.25">
      <c r="A58" s="68"/>
      <c r="B58" s="22"/>
      <c r="C58" s="3"/>
      <c r="D58" s="2" t="s">
        <v>85</v>
      </c>
      <c r="E58" s="2">
        <v>4496</v>
      </c>
      <c r="F58" s="2" t="s">
        <v>35</v>
      </c>
      <c r="G58" s="2" t="s">
        <v>76</v>
      </c>
      <c r="H58" s="2">
        <v>1</v>
      </c>
      <c r="I58" s="30"/>
    </row>
    <row r="59" spans="1:11" ht="51.75" thickBot="1" x14ac:dyDescent="0.3">
      <c r="A59" s="69"/>
      <c r="B59" s="23"/>
      <c r="C59" s="7"/>
      <c r="D59" s="5" t="s">
        <v>85</v>
      </c>
      <c r="E59" s="5">
        <v>4241</v>
      </c>
      <c r="F59" s="5" t="s">
        <v>36</v>
      </c>
      <c r="G59" s="5" t="s">
        <v>77</v>
      </c>
      <c r="H59" s="5">
        <v>3</v>
      </c>
      <c r="I59" s="31"/>
    </row>
    <row r="60" spans="1:11" s="12" customFormat="1" ht="13.5" thickBot="1" x14ac:dyDescent="0.3">
      <c r="A60" s="37" t="s">
        <v>0</v>
      </c>
      <c r="B60" s="37"/>
      <c r="C60" s="38"/>
      <c r="D60" s="39"/>
      <c r="E60" s="39"/>
      <c r="F60" s="39"/>
      <c r="G60" s="39"/>
      <c r="H60" s="39"/>
      <c r="I60" s="35">
        <f>SUM(H54:H59)</f>
        <v>15</v>
      </c>
    </row>
    <row r="61" spans="1:11" ht="76.5" x14ac:dyDescent="0.25">
      <c r="A61" s="67" t="s">
        <v>10</v>
      </c>
      <c r="B61" s="21"/>
      <c r="C61" s="6" t="s">
        <v>129</v>
      </c>
      <c r="D61" s="4" t="s">
        <v>15</v>
      </c>
      <c r="E61" s="4" t="s">
        <v>97</v>
      </c>
      <c r="F61" s="58" t="s">
        <v>130</v>
      </c>
      <c r="G61" s="4" t="s">
        <v>34</v>
      </c>
      <c r="H61" s="4">
        <v>3</v>
      </c>
      <c r="I61" s="27"/>
    </row>
    <row r="62" spans="1:11" ht="51" x14ac:dyDescent="0.25">
      <c r="A62" s="68"/>
      <c r="B62" s="22"/>
      <c r="C62" s="43" t="s">
        <v>78</v>
      </c>
      <c r="D62" s="2" t="s">
        <v>15</v>
      </c>
      <c r="E62" s="2" t="s">
        <v>97</v>
      </c>
      <c r="F62" s="2" t="s">
        <v>92</v>
      </c>
      <c r="G62" s="2" t="s">
        <v>34</v>
      </c>
      <c r="H62" s="44">
        <v>3</v>
      </c>
      <c r="I62" s="30"/>
    </row>
    <row r="63" spans="1:11" ht="76.5" x14ac:dyDescent="0.2">
      <c r="A63" s="68"/>
      <c r="B63" s="22"/>
      <c r="C63" s="3" t="s">
        <v>79</v>
      </c>
      <c r="D63" s="2" t="s">
        <v>15</v>
      </c>
      <c r="E63" s="2" t="s">
        <v>97</v>
      </c>
      <c r="F63" s="65" t="s">
        <v>122</v>
      </c>
      <c r="G63" s="2" t="s">
        <v>34</v>
      </c>
      <c r="H63" s="2">
        <v>3</v>
      </c>
      <c r="I63" s="30"/>
      <c r="J63" s="36"/>
    </row>
    <row r="64" spans="1:11" ht="89.25" x14ac:dyDescent="0.25">
      <c r="A64" s="68"/>
      <c r="B64" s="22"/>
      <c r="C64" s="3" t="s">
        <v>79</v>
      </c>
      <c r="D64" s="2" t="s">
        <v>15</v>
      </c>
      <c r="E64" s="2" t="s">
        <v>97</v>
      </c>
      <c r="F64" s="2" t="s">
        <v>111</v>
      </c>
      <c r="G64" s="2" t="s">
        <v>34</v>
      </c>
      <c r="H64" s="2">
        <v>3</v>
      </c>
      <c r="I64" s="30"/>
      <c r="J64" s="36"/>
      <c r="K64" s="36"/>
    </row>
    <row r="65" spans="1:9" ht="25.5" x14ac:dyDescent="0.25">
      <c r="A65" s="68"/>
      <c r="B65" s="22"/>
      <c r="C65" s="3"/>
      <c r="D65" s="2" t="s">
        <v>85</v>
      </c>
      <c r="E65" s="2">
        <v>4438</v>
      </c>
      <c r="F65" s="2" t="s">
        <v>37</v>
      </c>
      <c r="G65" s="2" t="s">
        <v>80</v>
      </c>
      <c r="H65" s="2">
        <v>2</v>
      </c>
      <c r="I65" s="30"/>
    </row>
    <row r="66" spans="1:9" s="12" customFormat="1" ht="26.25" thickBot="1" x14ac:dyDescent="0.3">
      <c r="A66" s="69"/>
      <c r="B66" s="63"/>
      <c r="C66" s="7"/>
      <c r="D66" s="45" t="s">
        <v>85</v>
      </c>
      <c r="E66" s="5">
        <v>4497</v>
      </c>
      <c r="F66" s="5" t="s">
        <v>38</v>
      </c>
      <c r="G66" s="5" t="s">
        <v>81</v>
      </c>
      <c r="H66" s="5">
        <v>3</v>
      </c>
      <c r="I66" s="64"/>
    </row>
    <row r="67" spans="1:9" x14ac:dyDescent="0.25">
      <c r="A67" s="37" t="s">
        <v>0</v>
      </c>
      <c r="B67" s="37"/>
      <c r="C67" s="38"/>
      <c r="D67" s="39"/>
      <c r="E67" s="39"/>
      <c r="F67" s="39"/>
      <c r="G67" s="39"/>
      <c r="H67" s="39"/>
      <c r="I67" s="35">
        <f>SUM(H61:H66)</f>
        <v>17</v>
      </c>
    </row>
    <row r="68" spans="1:9" x14ac:dyDescent="0.25">
      <c r="A68" s="46"/>
      <c r="B68" s="46"/>
      <c r="C68" s="47"/>
      <c r="D68" s="48"/>
      <c r="E68" s="49"/>
      <c r="F68" s="49"/>
      <c r="G68" s="50" t="s">
        <v>2</v>
      </c>
      <c r="H68" s="50"/>
      <c r="I68" s="51">
        <f>I67+I60+I53+I46+I40+I33+I26+I20</f>
        <v>128</v>
      </c>
    </row>
  </sheetData>
  <mergeCells count="12">
    <mergeCell ref="A1:I1"/>
    <mergeCell ref="A61:A66"/>
    <mergeCell ref="A7:I7"/>
    <mergeCell ref="A8:I8"/>
    <mergeCell ref="A9:A13"/>
    <mergeCell ref="A15:A19"/>
    <mergeCell ref="A54:A59"/>
    <mergeCell ref="A34:A39"/>
    <mergeCell ref="A47:A52"/>
    <mergeCell ref="A21:A25"/>
    <mergeCell ref="A27:A32"/>
    <mergeCell ref="A41:A45"/>
  </mergeCells>
  <phoneticPr fontId="1" type="noConversion"/>
  <printOptions horizontalCentered="1"/>
  <pageMargins left="0.25" right="0.25" top="0.75" bottom="0.75" header="0.3" footer="0.3"/>
  <pageSetup scale="84" fitToHeight="0" orientation="portrait" r:id="rId1"/>
  <rowBreaks count="2" manualBreakCount="2">
    <brk id="20" max="8" man="1"/>
    <brk id="33" max="8"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McMillen, Amy L.</cp:lastModifiedBy>
  <cp:lastPrinted>2017-09-13T14:58:14Z</cp:lastPrinted>
  <dcterms:created xsi:type="dcterms:W3CDTF">2012-05-07T18:55:12Z</dcterms:created>
  <dcterms:modified xsi:type="dcterms:W3CDTF">2017-09-19T16:06:16Z</dcterms:modified>
</cp:coreProperties>
</file>